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3545" windowHeight="1605"/>
  </bookViews>
  <sheets>
    <sheet name="Strategic Profit Model" sheetId="5" r:id="rId1"/>
  </sheets>
  <calcPr calcId="152511"/>
</workbook>
</file>

<file path=xl/calcChain.xml><?xml version="1.0" encoding="utf-8"?>
<calcChain xmlns="http://schemas.openxmlformats.org/spreadsheetml/2006/main">
  <c r="A13" i="5" l="1"/>
  <c r="C14" i="5"/>
  <c r="C13" i="5"/>
  <c r="E9" i="5" l="1"/>
  <c r="G10" i="5"/>
  <c r="E10" i="5" s="1"/>
  <c r="F9" i="5"/>
  <c r="F7" i="5"/>
  <c r="E7" i="5"/>
  <c r="G6" i="5"/>
  <c r="G4" i="5"/>
  <c r="E6" i="5" l="1"/>
  <c r="C7" i="5" s="1"/>
  <c r="C9" i="5"/>
  <c r="A8" i="5" l="1"/>
</calcChain>
</file>

<file path=xl/sharedStrings.xml><?xml version="1.0" encoding="utf-8"?>
<sst xmlns="http://schemas.openxmlformats.org/spreadsheetml/2006/main" count="23" uniqueCount="23">
  <si>
    <t xml:space="preserve"> - Cost of Goods Sold</t>
  </si>
  <si>
    <t>Variable Expenses</t>
  </si>
  <si>
    <t xml:space="preserve"> + Fixed Expenses</t>
  </si>
  <si>
    <t>Net Profit Margin =</t>
  </si>
  <si>
    <t>Net Sales</t>
  </si>
  <si>
    <t xml:space="preserve"> x Asset Turnover =</t>
  </si>
  <si>
    <t>Total Assets =</t>
  </si>
  <si>
    <t>Current Assets =</t>
  </si>
  <si>
    <t xml:space="preserve"> + Fixed Assets</t>
  </si>
  <si>
    <t>Inventory</t>
  </si>
  <si>
    <t>Return on Assets =</t>
  </si>
  <si>
    <t xml:space="preserve"> + Accounts Receivable</t>
  </si>
  <si>
    <t xml:space="preserve"> + Other Current Assets</t>
  </si>
  <si>
    <t xml:space="preserve"> - Total Expenses =</t>
  </si>
  <si>
    <t>Net Income =</t>
  </si>
  <si>
    <t xml:space="preserve">Return on Assets = </t>
  </si>
  <si>
    <t>Net Income</t>
  </si>
  <si>
    <t>Total Assets</t>
  </si>
  <si>
    <t>Strategic Profit Model</t>
  </si>
  <si>
    <t>Input Fields</t>
  </si>
  <si>
    <t>All amounts in thousands (000s)</t>
  </si>
  <si>
    <t>Note: Additional input field is above.</t>
  </si>
  <si>
    <t>Gross Profit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</si>
</sst>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USD]\ #,##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2" borderId="2" applyNumberFormat="0" applyAlignment="0" applyProtection="0"/>
    <xf numFmtId="0" fontId="2" fillId="3" borderId="2" applyNumberFormat="0" applyAlignment="0" applyProtection="0"/>
  </cellStyleXfs>
  <cellXfs count="8">
    <xf numFmtId="0" fontId="0" fillId="0" borderId="0" xfId="0"/>
    <xf numFmtId="0" fontId="0" fillId="0" borderId="1" xfId="0" applyBorder="1"/>
    <xf numFmtId="164" fontId="0" fillId="0" borderId="0" xfId="0" applyNumberFormat="1"/>
    <xf numFmtId="164" fontId="1" fillId="2" borderId="2" xfId="1" applyNumberFormat="1"/>
    <xf numFmtId="165" fontId="2" fillId="3" borderId="2" xfId="2" applyNumberFormat="1"/>
    <xf numFmtId="164" fontId="2" fillId="3" borderId="2" xfId="2" applyNumberFormat="1"/>
    <xf numFmtId="2" fontId="2" fillId="3" borderId="2" xfId="2" applyNumberFormat="1"/>
    <xf numFmtId="0" fontId="3" fillId="0" borderId="0" xfId="0" applyFont="1"/>
  </cellXfs>
  <cellStyles count="3">
    <cellStyle name="Calculation" xfId="2" builtinId="22"/>
    <cellStyle name="Input" xfId="1" builtinId="20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66675</xdr:rowOff>
    </xdr:from>
    <xdr:to>
      <xdr:col>5</xdr:col>
      <xdr:colOff>95250</xdr:colOff>
      <xdr:row>4</xdr:row>
      <xdr:rowOff>200025</xdr:rowOff>
    </xdr:to>
    <xdr:sp macro="" textlink="">
      <xdr:nvSpPr>
        <xdr:cNvPr id="2" name="TextBox 1"/>
        <xdr:cNvSpPr txBox="1"/>
      </xdr:nvSpPr>
      <xdr:spPr>
        <a:xfrm>
          <a:off x="114300" y="447675"/>
          <a:ext cx="3971925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Instructions: Change values in the orange boxes as desired. The grey boxes with orange text will automatically be adjusted.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H18" sqref="H18"/>
    </sheetView>
  </sheetViews>
  <sheetFormatPr defaultRowHeight="15" x14ac:dyDescent="0.25"/>
  <cols>
    <col min="2" max="2" width="16.140625" bestFit="1" customWidth="1"/>
    <col min="3" max="3" width="8.140625" bestFit="1" customWidth="1"/>
    <col min="4" max="4" width="16.7109375" bestFit="1" customWidth="1"/>
    <col min="5" max="5" width="9.7109375" bestFit="1" customWidth="1"/>
    <col min="6" max="6" width="12.28515625" bestFit="1" customWidth="1"/>
    <col min="7" max="7" width="8.140625" bestFit="1" customWidth="1"/>
    <col min="8" max="8" width="16.28515625" bestFit="1" customWidth="1"/>
    <col min="9" max="9" width="9.5703125" bestFit="1" customWidth="1"/>
    <col min="10" max="10" width="19.85546875" bestFit="1" customWidth="1"/>
  </cols>
  <sheetData>
    <row r="1" spans="1:10" x14ac:dyDescent="0.25">
      <c r="A1" s="7" t="s">
        <v>18</v>
      </c>
    </row>
    <row r="2" spans="1:10" x14ac:dyDescent="0.25">
      <c r="A2" t="s">
        <v>20</v>
      </c>
      <c r="I2" s="7" t="s">
        <v>19</v>
      </c>
    </row>
    <row r="3" spans="1:10" x14ac:dyDescent="0.25">
      <c r="I3" s="3">
        <v>1000</v>
      </c>
      <c r="J3" t="s">
        <v>4</v>
      </c>
    </row>
    <row r="4" spans="1:10" x14ac:dyDescent="0.25">
      <c r="G4" s="5">
        <f>I3-I4</f>
        <v>200</v>
      </c>
      <c r="H4" t="s">
        <v>22</v>
      </c>
      <c r="I4" s="3">
        <v>800</v>
      </c>
      <c r="J4" t="s">
        <v>0</v>
      </c>
    </row>
    <row r="5" spans="1:10" ht="22.9" customHeight="1" x14ac:dyDescent="0.25">
      <c r="I5" s="3">
        <v>80</v>
      </c>
      <c r="J5" t="s">
        <v>1</v>
      </c>
    </row>
    <row r="6" spans="1:10" x14ac:dyDescent="0.25">
      <c r="E6" s="5">
        <f>G4-G6</f>
        <v>60</v>
      </c>
      <c r="F6" s="1" t="s">
        <v>14</v>
      </c>
      <c r="G6" s="5">
        <f>I5+I6</f>
        <v>140</v>
      </c>
      <c r="H6" t="s">
        <v>13</v>
      </c>
      <c r="I6" s="3">
        <v>60</v>
      </c>
      <c r="J6" t="s">
        <v>2</v>
      </c>
    </row>
    <row r="7" spans="1:10" x14ac:dyDescent="0.25">
      <c r="C7" s="6">
        <f>E6/E7</f>
        <v>0.06</v>
      </c>
      <c r="D7" t="s">
        <v>3</v>
      </c>
      <c r="E7" s="5">
        <f>I3</f>
        <v>1000</v>
      </c>
      <c r="F7" t="str">
        <f>J3</f>
        <v>Net Sales</v>
      </c>
    </row>
    <row r="8" spans="1:10" x14ac:dyDescent="0.25">
      <c r="A8" s="4">
        <f>C7*C9</f>
        <v>0.14285714285714285</v>
      </c>
      <c r="B8" t="s">
        <v>10</v>
      </c>
      <c r="E8" s="2"/>
      <c r="I8" s="3">
        <v>180</v>
      </c>
      <c r="J8" t="s">
        <v>9</v>
      </c>
    </row>
    <row r="9" spans="1:10" x14ac:dyDescent="0.25">
      <c r="C9" s="6">
        <f>E9/E10</f>
        <v>2.3809523809523809</v>
      </c>
      <c r="D9" t="s">
        <v>5</v>
      </c>
      <c r="E9" s="5">
        <f>I3</f>
        <v>1000</v>
      </c>
      <c r="F9" s="1" t="str">
        <f>J3</f>
        <v>Net Sales</v>
      </c>
      <c r="I9" s="3">
        <v>40</v>
      </c>
      <c r="J9" t="s">
        <v>11</v>
      </c>
    </row>
    <row r="10" spans="1:10" x14ac:dyDescent="0.25">
      <c r="E10" s="5">
        <f>G10+G11</f>
        <v>420</v>
      </c>
      <c r="F10" t="s">
        <v>6</v>
      </c>
      <c r="G10" s="5">
        <f>I8+I9+I10</f>
        <v>280</v>
      </c>
      <c r="H10" t="s">
        <v>7</v>
      </c>
      <c r="I10" s="3">
        <v>60</v>
      </c>
      <c r="J10" t="s">
        <v>12</v>
      </c>
    </row>
    <row r="11" spans="1:10" ht="22.15" customHeight="1" x14ac:dyDescent="0.25">
      <c r="G11" s="3">
        <v>140</v>
      </c>
      <c r="H11" t="s">
        <v>8</v>
      </c>
    </row>
    <row r="13" spans="1:10" x14ac:dyDescent="0.25">
      <c r="A13" s="4">
        <f>C13/C14</f>
        <v>0.14285714285714285</v>
      </c>
      <c r="B13" t="s">
        <v>15</v>
      </c>
      <c r="C13" s="5">
        <f>E6</f>
        <v>60</v>
      </c>
      <c r="D13" s="1" t="s">
        <v>16</v>
      </c>
      <c r="G13" s="7" t="s">
        <v>21</v>
      </c>
    </row>
    <row r="14" spans="1:10" x14ac:dyDescent="0.25">
      <c r="C14" s="5">
        <f>E10</f>
        <v>420</v>
      </c>
      <c r="D14" t="s">
        <v>17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Strategic Profit Model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2019-06-18T19:45:08Z</dcterms:modified>
</cp:coreProperties>
</file>